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<sst xmlns="http://schemas.openxmlformats.org/spreadsheetml/2006/main" count="36" uniqueCount="22">
  <si>
    <r>
      <rPr>
        <sz val="12"/>
        <color theme="1"/>
        <rFont val="仿宋"/>
        <charset val="134"/>
      </rPr>
      <t>公开07表</t>
    </r>
    <r>
      <rPr>
        <sz val="10.5"/>
        <color theme="1"/>
        <rFont val="宋体"/>
        <charset val="134"/>
      </rPr>
      <t xml:space="preserve">	</t>
    </r>
  </si>
  <si>
    <t>一般公共预算“三公”经费支出表</t>
  </si>
  <si>
    <t>部门/单位：                                                                                                                                                                                                     单位：万元</t>
  </si>
  <si>
    <t>单位名称</t>
  </si>
  <si>
    <t>2021预算数</t>
  </si>
  <si>
    <t>2022预算数</t>
  </si>
  <si>
    <t>2023预算数</t>
  </si>
  <si>
    <t>"三公"经费合计</t>
  </si>
  <si>
    <t>因公出国(境)费</t>
  </si>
  <si>
    <t>公务用车购置及运行费</t>
  </si>
  <si>
    <t>公务接待费</t>
  </si>
  <si>
    <t>小计</t>
  </si>
  <si>
    <t>公务用车购置费</t>
  </si>
  <si>
    <t>公务用车运行维护费</t>
  </si>
  <si>
    <t>253001-呼和浩特市住房和城乡建设局本级</t>
  </si>
  <si>
    <t>253003-呼和浩特市建设工程质量安全中心</t>
  </si>
  <si>
    <t>253005-呼和浩特市住房公积金中心</t>
  </si>
  <si>
    <t>253007-呼和浩特市住房保障服务中心</t>
  </si>
  <si>
    <t>253011-呼和浩特市公用事业服务中心</t>
  </si>
  <si>
    <t>253012-呼和浩特市房产交易中心</t>
  </si>
  <si>
    <t>253014-呼和浩特市供排水管网服务中心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</si>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</sst>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8"/>
      <color theme="1"/>
      <name val="黑体"/>
      <charset val="134"/>
    </font>
    <font>
      <sz val="10"/>
      <color theme="1"/>
      <name val="宋体"/>
      <charset val="134"/>
    </font>
    <font>
      <b/>
      <sz val="12"/>
      <color rgb="FF000000"/>
      <name val="宋体"/>
      <charset val="134"/>
    </font>
    <font>
      <sz val="11"/>
      <name val="SimSun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.5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176" fontId="4" fillId="0" borderId="3" xfId="0" applyNumberFormat="1" applyFont="1" applyBorder="1" applyAlignment="1">
      <alignment horizontal="center" vertical="center" wrapText="1"/>
    </xf>
    <xf numFmtId="0" fontId="0" fillId="0" borderId="3" xfId="0" applyBorder="1">
      <alignment vertical="center"/>
    </xf>
    <xf numFmtId="4" fontId="5" fillId="0" borderId="3" xfId="0" applyNumberFormat="1" applyFont="1" applyFill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1"/>
  <sheetViews>
    <sheetView tabSelected="1" topLeftCell="A7" workbookViewId="0">
      <selection activeCell="H8" sqref="H8"/>
    </sheetView>
  </sheetViews>
  <sheetFormatPr defaultColWidth="9" defaultRowHeight="13.5"/>
  <cols>
    <col min="1" max="1" width="10.125" customWidth="1"/>
    <col min="2" max="2" width="9.125" customWidth="1"/>
    <col min="3" max="3" width="6.75" customWidth="1"/>
    <col min="4" max="4" width="7" customWidth="1"/>
    <col min="5" max="5" width="4.125" customWidth="1"/>
    <col min="6" max="6" width="6.375" customWidth="1"/>
    <col min="7" max="7" width="7" customWidth="1"/>
    <col min="8" max="9" width="5.5" customWidth="1"/>
    <col min="10" max="10" width="7" customWidth="1"/>
    <col min="11" max="11" width="3.75" customWidth="1"/>
    <col min="12" max="12" width="6.375" customWidth="1"/>
    <col min="13" max="13" width="7" customWidth="1"/>
    <col min="14" max="14" width="5.375" customWidth="1"/>
    <col min="15" max="15" width="5.5" customWidth="1"/>
    <col min="16" max="16" width="7" customWidth="1"/>
    <col min="17" max="17" width="4.375" customWidth="1"/>
    <col min="18" max="18" width="6.375" customWidth="1"/>
    <col min="19" max="19" width="7" customWidth="1"/>
  </cols>
  <sheetData>
    <row r="1" ht="14.25" customHeight="1" spans="1:1">
      <c r="A1" s="3" t="s">
        <v>0</v>
      </c>
    </row>
    <row r="2" ht="24" customHeight="1" spans="1:19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ht="14" customHeight="1" spans="1:19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="1" customFormat="1" ht="14.25" spans="1:19">
      <c r="A4" s="6" t="s">
        <v>3</v>
      </c>
      <c r="B4" s="6" t="s">
        <v>4</v>
      </c>
      <c r="C4" s="6"/>
      <c r="D4" s="6"/>
      <c r="E4" s="6"/>
      <c r="F4" s="6"/>
      <c r="G4" s="6"/>
      <c r="H4" s="6" t="s">
        <v>5</v>
      </c>
      <c r="I4" s="6"/>
      <c r="J4" s="6"/>
      <c r="K4" s="6"/>
      <c r="L4" s="6"/>
      <c r="M4" s="6"/>
      <c r="N4" s="6" t="s">
        <v>6</v>
      </c>
      <c r="O4" s="6"/>
      <c r="P4" s="6"/>
      <c r="Q4" s="6"/>
      <c r="R4" s="6"/>
      <c r="S4" s="6"/>
    </row>
    <row r="5" s="1" customFormat="1" ht="39" customHeight="1" spans="1:19">
      <c r="A5" s="6"/>
      <c r="B5" s="6" t="s">
        <v>7</v>
      </c>
      <c r="C5" s="6" t="s">
        <v>8</v>
      </c>
      <c r="D5" s="6" t="s">
        <v>9</v>
      </c>
      <c r="E5" s="6"/>
      <c r="F5" s="6"/>
      <c r="G5" s="6" t="s">
        <v>10</v>
      </c>
      <c r="H5" s="6" t="s">
        <v>7</v>
      </c>
      <c r="I5" s="6" t="s">
        <v>8</v>
      </c>
      <c r="J5" s="6" t="s">
        <v>9</v>
      </c>
      <c r="K5" s="6"/>
      <c r="L5" s="6"/>
      <c r="M5" s="6" t="s">
        <v>10</v>
      </c>
      <c r="N5" s="6" t="s">
        <v>7</v>
      </c>
      <c r="O5" s="6" t="s">
        <v>8</v>
      </c>
      <c r="P5" s="6" t="s">
        <v>9</v>
      </c>
      <c r="Q5" s="6"/>
      <c r="R5" s="6"/>
      <c r="S5" s="6" t="s">
        <v>10</v>
      </c>
    </row>
    <row r="6" s="2" customFormat="1" ht="144" customHeight="1" spans="1:19">
      <c r="A6" s="7"/>
      <c r="B6" s="7"/>
      <c r="C6" s="7"/>
      <c r="D6" s="8" t="s">
        <v>11</v>
      </c>
      <c r="E6" s="8" t="s">
        <v>12</v>
      </c>
      <c r="F6" s="8" t="s">
        <v>13</v>
      </c>
      <c r="G6" s="7"/>
      <c r="H6" s="7"/>
      <c r="I6" s="7"/>
      <c r="J6" s="8" t="s">
        <v>11</v>
      </c>
      <c r="K6" s="8" t="s">
        <v>12</v>
      </c>
      <c r="L6" s="8" t="s">
        <v>13</v>
      </c>
      <c r="M6" s="7"/>
      <c r="N6" s="7"/>
      <c r="O6" s="7"/>
      <c r="P6" s="8" t="s">
        <v>11</v>
      </c>
      <c r="Q6" s="8" t="s">
        <v>12</v>
      </c>
      <c r="R6" s="8" t="s">
        <v>13</v>
      </c>
      <c r="S6" s="7"/>
    </row>
    <row r="7" s="2" customFormat="1" ht="144" customHeight="1" spans="1:19">
      <c r="A7" s="9" t="s">
        <v>14</v>
      </c>
      <c r="B7" s="9">
        <f>D7+G7</f>
        <v>0.22</v>
      </c>
      <c r="C7" s="9"/>
      <c r="D7" s="9">
        <f>F7</f>
        <v>0</v>
      </c>
      <c r="E7" s="9"/>
      <c r="F7" s="9"/>
      <c r="G7" s="9">
        <v>0.22</v>
      </c>
      <c r="H7" s="9">
        <v>0.22</v>
      </c>
      <c r="I7" s="9"/>
      <c r="J7" s="9"/>
      <c r="K7" s="9"/>
      <c r="L7" s="9"/>
      <c r="M7" s="9">
        <v>0.22</v>
      </c>
      <c r="N7" s="9"/>
      <c r="O7" s="9"/>
      <c r="P7" s="9"/>
      <c r="Q7" s="9"/>
      <c r="R7" s="9"/>
      <c r="S7" s="9"/>
    </row>
    <row r="8" s="1" customFormat="1" ht="54" spans="1:19">
      <c r="A8" s="10" t="s">
        <v>15</v>
      </c>
      <c r="B8" s="9">
        <f t="shared" ref="B8:B13" si="0">D8+G8</f>
        <v>7.9</v>
      </c>
      <c r="C8" s="11"/>
      <c r="D8" s="9">
        <f t="shared" ref="D8:D13" si="1">F8</f>
        <v>7.9</v>
      </c>
      <c r="E8" s="11"/>
      <c r="F8" s="11">
        <f>0.98+2.1+0.28+3.64+0.9</f>
        <v>7.9</v>
      </c>
      <c r="G8" s="11"/>
      <c r="H8" s="12">
        <v>8.4</v>
      </c>
      <c r="I8" s="11"/>
      <c r="J8" s="12">
        <f t="shared" ref="J8:J13" si="2">L8+M8</f>
        <v>8.4</v>
      </c>
      <c r="K8" s="11"/>
      <c r="L8" s="15">
        <v>8.4</v>
      </c>
      <c r="M8" s="15">
        <v>0</v>
      </c>
      <c r="N8" s="12">
        <v>8.4</v>
      </c>
      <c r="O8" s="11"/>
      <c r="P8" s="12">
        <f>R8+S8</f>
        <v>8.4</v>
      </c>
      <c r="Q8" s="11"/>
      <c r="R8" s="15">
        <v>8.4</v>
      </c>
      <c r="S8" s="15">
        <v>0</v>
      </c>
    </row>
    <row r="9" s="1" customFormat="1" ht="54" spans="1:19">
      <c r="A9" s="10" t="s">
        <v>16</v>
      </c>
      <c r="B9" s="9">
        <f t="shared" si="0"/>
        <v>17.01</v>
      </c>
      <c r="C9" s="11"/>
      <c r="D9" s="9">
        <f t="shared" si="1"/>
        <v>15.51</v>
      </c>
      <c r="E9" s="11"/>
      <c r="F9" s="11">
        <v>15.51</v>
      </c>
      <c r="G9" s="11">
        <v>1.5</v>
      </c>
      <c r="H9" s="12">
        <v>17.01</v>
      </c>
      <c r="I9" s="11"/>
      <c r="J9" s="12">
        <f t="shared" si="2"/>
        <v>17.01</v>
      </c>
      <c r="K9" s="11"/>
      <c r="L9" s="15">
        <v>15.51</v>
      </c>
      <c r="M9" s="15">
        <v>1.5</v>
      </c>
      <c r="N9" s="12">
        <v>17.01</v>
      </c>
      <c r="O9" s="11"/>
      <c r="P9" s="12">
        <f>R9+S9</f>
        <v>17.01</v>
      </c>
      <c r="Q9" s="11"/>
      <c r="R9" s="15">
        <v>15.51</v>
      </c>
      <c r="S9" s="15">
        <v>1.5</v>
      </c>
    </row>
    <row r="10" s="1" customFormat="1" ht="54" spans="1:19">
      <c r="A10" s="10" t="s">
        <v>17</v>
      </c>
      <c r="B10" s="13">
        <f t="shared" si="0"/>
        <v>5.32</v>
      </c>
      <c r="C10" s="11"/>
      <c r="D10" s="9">
        <f t="shared" si="1"/>
        <v>4.92</v>
      </c>
      <c r="E10" s="11"/>
      <c r="F10" s="11">
        <f>3.03+1.89</f>
        <v>4.92</v>
      </c>
      <c r="G10" s="11">
        <v>0.4</v>
      </c>
      <c r="H10" s="12">
        <v>6.32</v>
      </c>
      <c r="I10" s="11"/>
      <c r="J10" s="12">
        <v>6.32</v>
      </c>
      <c r="K10" s="11"/>
      <c r="L10" s="15">
        <v>5.32</v>
      </c>
      <c r="M10" s="15">
        <v>0</v>
      </c>
      <c r="N10" s="12">
        <v>5.32</v>
      </c>
      <c r="O10" s="11"/>
      <c r="P10" s="12">
        <f>R10+S10</f>
        <v>5.32</v>
      </c>
      <c r="Q10" s="11"/>
      <c r="R10" s="15">
        <v>5.32</v>
      </c>
      <c r="S10" s="15">
        <v>0</v>
      </c>
    </row>
    <row r="11" s="1" customFormat="1" ht="54" spans="1:19">
      <c r="A11" s="10" t="s">
        <v>18</v>
      </c>
      <c r="B11" s="9">
        <f t="shared" si="0"/>
        <v>2.76</v>
      </c>
      <c r="C11" s="11"/>
      <c r="D11" s="9">
        <f t="shared" si="1"/>
        <v>2.76</v>
      </c>
      <c r="E11" s="11"/>
      <c r="F11" s="11">
        <v>2.76</v>
      </c>
      <c r="G11" s="11"/>
      <c r="H11" s="12">
        <v>2.76</v>
      </c>
      <c r="I11" s="11"/>
      <c r="J11" s="12">
        <f t="shared" si="2"/>
        <v>2.76</v>
      </c>
      <c r="K11" s="11"/>
      <c r="L11" s="15">
        <v>2.76</v>
      </c>
      <c r="M11" s="15">
        <v>0</v>
      </c>
      <c r="N11" s="12">
        <v>2.76</v>
      </c>
      <c r="O11" s="11"/>
      <c r="P11" s="12">
        <f>R11+S11</f>
        <v>2.76</v>
      </c>
      <c r="Q11" s="11"/>
      <c r="R11" s="15">
        <v>2.76</v>
      </c>
      <c r="S11" s="15">
        <v>0</v>
      </c>
    </row>
    <row r="12" s="1" customFormat="1" ht="40.5" spans="1:19">
      <c r="A12" s="10" t="s">
        <v>19</v>
      </c>
      <c r="B12" s="9">
        <f t="shared" si="0"/>
        <v>3.12</v>
      </c>
      <c r="C12" s="11"/>
      <c r="D12" s="9">
        <f t="shared" si="1"/>
        <v>2.8</v>
      </c>
      <c r="E12" s="11"/>
      <c r="F12" s="11">
        <v>2.8</v>
      </c>
      <c r="G12" s="11">
        <v>0.32</v>
      </c>
      <c r="H12" s="12">
        <v>3.12</v>
      </c>
      <c r="I12" s="11"/>
      <c r="J12" s="12">
        <f t="shared" si="2"/>
        <v>3.12</v>
      </c>
      <c r="K12" s="11"/>
      <c r="L12" s="15">
        <v>2.8</v>
      </c>
      <c r="M12" s="15">
        <v>0.32</v>
      </c>
      <c r="N12" s="12">
        <v>3.12</v>
      </c>
      <c r="O12" s="11"/>
      <c r="P12" s="12">
        <f>R12+S12</f>
        <v>3.12</v>
      </c>
      <c r="Q12" s="11"/>
      <c r="R12" s="15">
        <v>2.8</v>
      </c>
      <c r="S12" s="15">
        <v>0.32</v>
      </c>
    </row>
    <row r="13" ht="54" spans="1:19">
      <c r="A13" s="10" t="s">
        <v>20</v>
      </c>
      <c r="B13" s="9">
        <f t="shared" si="0"/>
        <v>7.5</v>
      </c>
      <c r="C13" s="14"/>
      <c r="D13" s="9">
        <f t="shared" si="1"/>
        <v>7.5</v>
      </c>
      <c r="E13" s="14"/>
      <c r="F13" s="14">
        <v>7.5</v>
      </c>
      <c r="G13" s="14"/>
      <c r="H13" s="14">
        <v>7.5</v>
      </c>
      <c r="I13" s="14"/>
      <c r="J13" s="12">
        <f t="shared" si="2"/>
        <v>7.5</v>
      </c>
      <c r="K13" s="14"/>
      <c r="L13" s="15">
        <v>7.5</v>
      </c>
      <c r="M13" s="15">
        <v>0</v>
      </c>
      <c r="N13" s="14">
        <v>7.5</v>
      </c>
      <c r="O13" s="14"/>
      <c r="P13" s="12">
        <f>R13+S13</f>
        <v>7.5</v>
      </c>
      <c r="Q13" s="14"/>
      <c r="R13" s="15">
        <v>7.5</v>
      </c>
      <c r="S13" s="15">
        <v>0</v>
      </c>
    </row>
    <row r="14" spans="1:19">
      <c r="A14" s="14" t="s">
        <v>21</v>
      </c>
      <c r="B14" s="14">
        <f t="shared" ref="B14:O14" si="3">SUM(B7:B13)</f>
        <v>43.83</v>
      </c>
      <c r="C14" s="14">
        <f t="shared" si="3"/>
        <v>0</v>
      </c>
      <c r="D14" s="14">
        <f t="shared" si="3"/>
        <v>41.39</v>
      </c>
      <c r="E14" s="14">
        <f t="shared" si="3"/>
        <v>0</v>
      </c>
      <c r="F14" s="14">
        <f t="shared" si="3"/>
        <v>41.39</v>
      </c>
      <c r="G14" s="14">
        <f t="shared" si="3"/>
        <v>2.44</v>
      </c>
      <c r="H14" s="14">
        <f t="shared" si="3"/>
        <v>45.33</v>
      </c>
      <c r="I14" s="14">
        <f t="shared" si="3"/>
        <v>0</v>
      </c>
      <c r="J14" s="14">
        <f t="shared" si="3"/>
        <v>45.11</v>
      </c>
      <c r="K14" s="14">
        <f t="shared" si="3"/>
        <v>0</v>
      </c>
      <c r="L14" s="14">
        <f t="shared" si="3"/>
        <v>42.29</v>
      </c>
      <c r="M14" s="14">
        <f t="shared" si="3"/>
        <v>2.04</v>
      </c>
      <c r="N14" s="14">
        <f t="shared" si="3"/>
        <v>44.11</v>
      </c>
      <c r="O14" s="14">
        <f t="shared" si="3"/>
        <v>0</v>
      </c>
      <c r="P14" s="14">
        <f>SUM(P7:P13)</f>
        <v>44.11</v>
      </c>
      <c r="Q14" s="14">
        <f>SUM(Q7:Q13)</f>
        <v>0</v>
      </c>
      <c r="R14" s="14">
        <f>SUM(R7:R13)</f>
        <v>42.29</v>
      </c>
      <c r="S14" s="14">
        <f>SUM(S7:S13)</f>
        <v>1.82</v>
      </c>
    </row>
    <row r="21" spans="13:13">
      <c r="M21" s="1"/>
    </row>
  </sheetData>
  <mergeCells count="18">
    <mergeCell ref="A2:S2"/>
    <mergeCell ref="A3:S3"/>
    <mergeCell ref="B4:G4"/>
    <mergeCell ref="H4:M4"/>
    <mergeCell ref="N4:S4"/>
    <mergeCell ref="D5:F5"/>
    <mergeCell ref="J5:L5"/>
    <mergeCell ref="P5:R5"/>
    <mergeCell ref="A4:A6"/>
    <mergeCell ref="B5:B6"/>
    <mergeCell ref="C5:C6"/>
    <mergeCell ref="G5:G6"/>
    <mergeCell ref="H5:H6"/>
    <mergeCell ref="I5:I6"/>
    <mergeCell ref="M5:M6"/>
    <mergeCell ref="N5:N6"/>
    <mergeCell ref="O5:O6"/>
    <mergeCell ref="S5:S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Air</dc:creator>
  <cp:lastModifiedBy>红娟</cp:lastModifiedBy>
  <dcterms:created xsi:type="dcterms:W3CDTF">2022-11-15T21:17:00Z</dcterms:created>
  <dcterms:modified xsi:type="dcterms:W3CDTF">2023-02-03T07:52:38Z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0B54AD98CD514F4AB234FAF22EBB6EC1</vt:lpwstr>
  </property>
  <property fmtid="{D5CDD505-2E9C-101B-9397-08002B2CF9AE}" pid="3" name="KSOProductBuildVer">
    <vt:lpwstr>2052-11.1.0.13703</vt:lpwstr>
  </property>
</Properties>
</file>